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emanghan/Documents/5 PhD/Crowd-composition/Thesis/Submission/Spreadsheets/MANGHAN SURVEY DATASET/Updated (post-viva)/"/>
    </mc:Choice>
  </mc:AlternateContent>
  <xr:revisionPtr revIDLastSave="0" documentId="13_ncr:1_{A1BA1D92-807A-6E42-A79E-D9D29FFD6204}" xr6:coauthVersionLast="45" xr6:coauthVersionMax="45" xr10:uidLastSave="{00000000-0000-0000-0000-000000000000}"/>
  <bookViews>
    <workbookView xWindow="-66360" yWindow="1660" windowWidth="27980" windowHeight="21140" xr2:uid="{A75B88DD-8DF6-F046-83D3-7D7FCDA89536}"/>
  </bookViews>
  <sheets>
    <sheet name="Yellow (second study)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1" i="5" l="1"/>
  <c r="C80" i="5" s="1"/>
  <c r="B72" i="5"/>
  <c r="C70" i="5" s="1"/>
  <c r="B63" i="5"/>
  <c r="C62" i="5" s="1"/>
  <c r="B54" i="5"/>
  <c r="C52" i="5" s="1"/>
  <c r="B45" i="5"/>
  <c r="C43" i="5" s="1"/>
  <c r="B36" i="5"/>
  <c r="C34" i="5" s="1"/>
  <c r="B27" i="5"/>
  <c r="C26" i="5" s="1"/>
  <c r="F18" i="5"/>
  <c r="G17" i="5" s="1"/>
  <c r="B18" i="5"/>
  <c r="C17" i="5" s="1"/>
  <c r="F9" i="5"/>
  <c r="G8" i="5" s="1"/>
  <c r="B9" i="5"/>
  <c r="C8" i="5" s="1"/>
  <c r="G14" i="5" l="1"/>
  <c r="G5" i="5"/>
  <c r="C76" i="5"/>
  <c r="C79" i="5"/>
  <c r="C67" i="5"/>
  <c r="C68" i="5"/>
  <c r="C71" i="5"/>
  <c r="C16" i="5"/>
  <c r="C14" i="5"/>
  <c r="C60" i="5"/>
  <c r="C59" i="5"/>
  <c r="C61" i="5"/>
  <c r="C58" i="5"/>
  <c r="C31" i="5"/>
  <c r="C32" i="5"/>
  <c r="C35" i="5"/>
  <c r="C24" i="5"/>
  <c r="C23" i="5"/>
  <c r="C25" i="5"/>
  <c r="C22" i="5"/>
  <c r="C44" i="5"/>
  <c r="C40" i="5"/>
  <c r="C41" i="5"/>
  <c r="C42" i="5"/>
  <c r="C49" i="5"/>
  <c r="C53" i="5"/>
  <c r="C77" i="5"/>
  <c r="C78" i="5"/>
  <c r="C7" i="5"/>
  <c r="C5" i="5"/>
  <c r="G16" i="5"/>
  <c r="C50" i="5"/>
  <c r="C4" i="5"/>
  <c r="C6" i="5"/>
  <c r="C13" i="5"/>
  <c r="C15" i="5"/>
  <c r="C33" i="5"/>
  <c r="C51" i="5"/>
  <c r="C69" i="5"/>
  <c r="G7" i="5"/>
  <c r="G4" i="5"/>
  <c r="G6" i="5"/>
  <c r="G13" i="5"/>
  <c r="G15" i="5"/>
</calcChain>
</file>

<file path=xl/sharedStrings.xml><?xml version="1.0" encoding="utf-8"?>
<sst xmlns="http://schemas.openxmlformats.org/spreadsheetml/2006/main" count="219" uniqueCount="119">
  <si>
    <t>Never</t>
  </si>
  <si>
    <t>Occasionally</t>
  </si>
  <si>
    <t>Rarely</t>
  </si>
  <si>
    <t>Frequently</t>
  </si>
  <si>
    <t>Always</t>
  </si>
  <si>
    <t>Totals</t>
  </si>
  <si>
    <t>%</t>
  </si>
  <si>
    <t>Question 1</t>
  </si>
  <si>
    <t>Question 2</t>
  </si>
  <si>
    <t>Question 3</t>
  </si>
  <si>
    <t>Question 4</t>
  </si>
  <si>
    <t>How do you feel about the duration of the work?</t>
  </si>
  <si>
    <t>Too short</t>
  </si>
  <si>
    <t>Question 5</t>
  </si>
  <si>
    <t>Question 6</t>
  </si>
  <si>
    <t>Strongly disagree</t>
  </si>
  <si>
    <t>Disagree</t>
  </si>
  <si>
    <t>Undecided</t>
  </si>
  <si>
    <t>Agree</t>
  </si>
  <si>
    <t>Strongly agree</t>
  </si>
  <si>
    <t>Question 7</t>
  </si>
  <si>
    <t>Very dissatisfied</t>
  </si>
  <si>
    <t>Dissatisfied</t>
  </si>
  <si>
    <t>Very satisfied</t>
  </si>
  <si>
    <t>Satisfied</t>
  </si>
  <si>
    <t>Question 8</t>
  </si>
  <si>
    <t>/</t>
  </si>
  <si>
    <t>Vote</t>
  </si>
  <si>
    <t>How often did it seem that the options you selected influenced the collective decision?</t>
  </si>
  <si>
    <t>Volunteer questionnaire</t>
  </si>
  <si>
    <t>Did you enjoy contributing your creative ideas?</t>
  </si>
  <si>
    <t>Did you feel any discomfort in volunteering?</t>
  </si>
  <si>
    <t>Would you like to make any comments to do with volunteering</t>
  </si>
  <si>
    <r>
      <t xml:space="preserve">in </t>
    </r>
    <r>
      <rPr>
        <i/>
        <sz val="12"/>
        <color theme="0"/>
        <rFont val="Calibri"/>
        <family val="2"/>
        <scheme val="minor"/>
      </rPr>
      <t>It Wasn't All Yellow?</t>
    </r>
  </si>
  <si>
    <t>Question 9</t>
  </si>
  <si>
    <t>Do you feel you have a greater or new understanding of music composition that you did before you came to the workshop today?</t>
  </si>
  <si>
    <t>Question 10</t>
  </si>
  <si>
    <t>Question 11</t>
  </si>
  <si>
    <t>Quetsion 12</t>
  </si>
  <si>
    <t>Would you like to make any additional comments?</t>
  </si>
  <si>
    <t>Is there anything else that you feel you have learned as a result of this workshop?</t>
  </si>
  <si>
    <t>None</t>
  </si>
  <si>
    <t>Little</t>
  </si>
  <si>
    <t>Much</t>
  </si>
  <si>
    <t>A great deal</t>
  </si>
  <si>
    <t>Some</t>
  </si>
  <si>
    <t>Far too short</t>
  </si>
  <si>
    <t>Was the presentation easy to understand?</t>
  </si>
  <si>
    <t>Did the quality of the presentation add to your enjoyment?</t>
  </si>
  <si>
    <t>Did the technology and equipment used add to your enjoyment?</t>
  </si>
  <si>
    <t>Did the use of musicians add to your enjoyment?</t>
  </si>
  <si>
    <r>
      <t xml:space="preserve">Did you enjoy taking part in </t>
    </r>
    <r>
      <rPr>
        <i/>
        <sz val="12"/>
        <color theme="0"/>
        <rFont val="Calibri"/>
        <family val="2"/>
        <scheme val="minor"/>
      </rPr>
      <t>It Wasn't All Yellow</t>
    </r>
    <r>
      <rPr>
        <sz val="12"/>
        <color theme="0"/>
        <rFont val="Calibri"/>
        <family val="2"/>
        <scheme val="minor"/>
      </rPr>
      <t>?</t>
    </r>
  </si>
  <si>
    <r>
      <t xml:space="preserve">Are you satisfied with </t>
    </r>
    <r>
      <rPr>
        <i/>
        <sz val="12"/>
        <color theme="0"/>
        <rFont val="Calibri"/>
        <family val="2"/>
        <scheme val="minor"/>
      </rPr>
      <t xml:space="preserve">It Wasn't All Yellow's </t>
    </r>
    <r>
      <rPr>
        <sz val="12"/>
        <color theme="0"/>
        <rFont val="Calibri"/>
        <family val="2"/>
        <scheme val="minor"/>
      </rPr>
      <t>crowdvoted materials?</t>
    </r>
  </si>
  <si>
    <t>Do you feel the music created is yours?</t>
  </si>
  <si>
    <t>The range of options for transforming a sequence of notes.</t>
  </si>
  <si>
    <t xml:space="preserve">Yes, though I need to work on my chord theory. </t>
  </si>
  <si>
    <t xml:space="preserve">I can't read music so it was all very new to me. For an audience of non-musicians more explanation would be helpful. But the audience there seemed musical. </t>
  </si>
  <si>
    <t>Seeing how the score was created was very educational.</t>
  </si>
  <si>
    <t>It's difficult since I'm a composer!</t>
  </si>
  <si>
    <t xml:space="preserve">Yes it was very precise and integral to creating an ambience. </t>
  </si>
  <si>
    <t xml:space="preserve">No, but it has shown/demonstrated new ways a crowd can interact/engage with the process. </t>
  </si>
  <si>
    <t xml:space="preserve">I have a bit more understanding as it is quite complex. </t>
  </si>
  <si>
    <t xml:space="preserve">Definitely opened a greater understanding, but still seminar; would like a repeat to consolidate and grow this. </t>
  </si>
  <si>
    <t xml:space="preserve">Yes definitely. The number of aspects that need to be considered when composing. </t>
  </si>
  <si>
    <t xml:space="preserve">No - but it was interesting to see what 'democratic' music would sound like. </t>
  </si>
  <si>
    <t xml:space="preserve">No, I studied music composition and went to your preivous workshop. </t>
  </si>
  <si>
    <t xml:space="preserve">Unfortunately its still very alive to me. </t>
  </si>
  <si>
    <t xml:space="preserve">Greater, so much I hadn't considered. </t>
  </si>
  <si>
    <t xml:space="preserve">New, I had no understanding of music composition prior to today. </t>
  </si>
  <si>
    <t xml:space="preserve">I feel I learned about reading music by following the changes in the score. </t>
  </si>
  <si>
    <t xml:space="preserve">Yes. </t>
  </si>
  <si>
    <t xml:space="preserve">Yes - terms that go on the score. </t>
  </si>
  <si>
    <t xml:space="preserve">Better understanding of the options available and alternative experiments in choice making. </t>
  </si>
  <si>
    <t xml:space="preserve">The articulation node showed me loads about how a music can be performed. </t>
  </si>
  <si>
    <t xml:space="preserve">Yes, I didn't have a clue before, but the interaction brought back memories from very early school music lessons. </t>
  </si>
  <si>
    <t xml:space="preserve">Certainly. Very clearly structured and presented. </t>
  </si>
  <si>
    <t>How to run a crowd composing workshop!</t>
  </si>
  <si>
    <t>How a tune can be transformed by relatively simple changes</t>
  </si>
  <si>
    <t>Some musical terms</t>
  </si>
  <si>
    <t xml:space="preserve">Group composition results in surprising results. </t>
  </si>
  <si>
    <t>I am very enthused by the idea of collaboration and have learnt that creating music can be as complex or basic as your audience</t>
  </si>
  <si>
    <t>I have learned thata music can be manipulated to create a different one</t>
  </si>
  <si>
    <t>That options for re-invention are infinite. It's ok to leave behind the base/launch piece to evolve into something else.</t>
  </si>
  <si>
    <t>A really innovative experience</t>
  </si>
  <si>
    <t>It is frustrating when your vote is not taken up</t>
  </si>
  <si>
    <t>No</t>
  </si>
  <si>
    <t>New terminology</t>
  </si>
  <si>
    <t>How a piece of music can be completely transformed into something new with just a few alterations</t>
  </si>
  <si>
    <t>Learnt I have a greater appreciation for musical composition than I originally thought</t>
  </si>
  <si>
    <t>A greater understanding of musical vocabulary which meant nothing to be me at school</t>
  </si>
  <si>
    <t>How much fun it is to do something collectively</t>
  </si>
  <si>
    <t>The power and pleasure of a collevtive compositional experience</t>
  </si>
  <si>
    <t>We have to take your word for it when you roll dice!</t>
  </si>
  <si>
    <t xml:space="preserve">Collaboration was really effective! I really enjoyed the experience. </t>
  </si>
  <si>
    <t>Great job Joe; worked really well! Audience enjoyed throughout - clickers worked well</t>
  </si>
  <si>
    <t>Amazing experience and a beautiful music!</t>
  </si>
  <si>
    <t>Thoroughly enjoyed the experience - felt very involved, even when my choices weren't selected</t>
  </si>
  <si>
    <t>It was great to take part in this project. It is clear that a lot of work was involved and it was amazing and very creative. Well done Joe!</t>
  </si>
  <si>
    <t xml:space="preserve">A new take and experience on improvisation which included audience as participant. Good fun. </t>
  </si>
  <si>
    <t>Can you have an interactive die isntead of a real one? It would be helpful to have a cheat sheet e.g. difficult to process when three options given verbally. Is there a way of ensuring everyone has a voice e.g. at least one choice made a vote for. All this technology and you used dice! Funny. The roll should be shown on the powerpoint.</t>
  </si>
  <si>
    <t>Difficult to follow at times but the presenter brought it all together. Thanks!</t>
  </si>
  <si>
    <t>Great to work together and great fun - well done</t>
  </si>
  <si>
    <t>Fastastic experience, very engaging</t>
  </si>
  <si>
    <t>Proud of you, Joe! I can't believe we turned Yellow into something beautiful!</t>
  </si>
  <si>
    <t>I thoroughly enjoyed today and would love the opportunity to attend more in the future</t>
  </si>
  <si>
    <t>Tonight I became a composer. Great job Joe, you really made me feel involved</t>
  </si>
  <si>
    <t>I had a great time and it was a fabulous performance, well done</t>
  </si>
  <si>
    <t>Interesting approach to creating interactivity within music. Would benefit from additional explanations of some musical terminology to aid accessibility. Perhaps provide a glossary of terms.</t>
  </si>
  <si>
    <t>Kareoke ball on the music. Make it easy for the music plebs to follow</t>
  </si>
  <si>
    <t>I didn't know how creative I was! Good luck and thank you</t>
  </si>
  <si>
    <t>This land of interactive composing would have made me a lot more interested in music I was younger!</t>
  </si>
  <si>
    <t>I felt a part of this music. We made so many decisions, even choosing which direction to go in, and all these decisions added up to a lot of control for me. I also felt freedom in that you designed the system, so I knew I couldn’t get it wrong to the point that it would break things. Brilliant evening thank you</t>
  </si>
  <si>
    <t>It was a truly moving and enjoyable experience. There was a collective feeling of collaboration and enjoyment. Thank you so much. All the very best for the success of your phd. You deserve it! Brilliant musicians!</t>
  </si>
  <si>
    <t>Great idea, really fun - especially for a music nerd. Very engaging and well lead!</t>
  </si>
  <si>
    <t>Was interesting to be involved in decision making</t>
  </si>
  <si>
    <t>It was a lot of fun, loved my additions</t>
  </si>
  <si>
    <t>Safe environment, felt welcomes being a music novice</t>
  </si>
  <si>
    <t>About the right balance between creative control and keeping it flowing.</t>
  </si>
  <si>
    <t>The number of options was pitched about right.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</si>
</sst>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3" borderId="3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9" fontId="8" fillId="0" borderId="11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3" xfId="0" applyFont="1" applyFill="1" applyBorder="1" applyAlignment="1">
      <alignment horizontal="left" vertical="center" wrapText="1"/>
    </xf>
    <xf numFmtId="0" fontId="0" fillId="5" borderId="5" xfId="0" applyFont="1" applyFill="1" applyBorder="1" applyAlignment="1">
      <alignment horizontal="left" vertical="center" wrapText="1"/>
    </xf>
    <xf numFmtId="0" fontId="0" fillId="5" borderId="4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C82E7-F53D-A548-B576-975C6DDD9CC5}">
  <dimension ref="A1:Q186"/>
  <sheetViews>
    <sheetView tabSelected="1" zoomScale="120" zoomScaleNormal="120" workbookViewId="0">
      <pane ySplit="1" topLeftCell="A45" activePane="bottomLeft" state="frozen"/>
      <selection activeCell="I49" sqref="I49:K49"/>
      <selection pane="bottomLeft" activeCell="F30" sqref="F30"/>
    </sheetView>
  </sheetViews>
  <sheetFormatPr baseColWidth="10" defaultColWidth="0" defaultRowHeight="0" customHeight="1" zeroHeight="1" x14ac:dyDescent="0.2"/>
  <cols>
    <col min="1" max="2" width="16.83203125" style="8" customWidth="1"/>
    <col min="3" max="3" width="16.83203125" style="9" customWidth="1"/>
    <col min="4" max="4" width="1.1640625" style="8" customWidth="1"/>
    <col min="5" max="7" width="16.83203125" style="8" customWidth="1"/>
    <col min="8" max="16384" width="16.83203125" style="8" hidden="1"/>
  </cols>
  <sheetData>
    <row r="1" spans="1:17" ht="16" customHeight="1" x14ac:dyDescent="0.2">
      <c r="A1" s="10"/>
      <c r="B1" s="1" t="s">
        <v>27</v>
      </c>
      <c r="C1" s="18" t="s">
        <v>6</v>
      </c>
      <c r="E1" s="26" t="s">
        <v>29</v>
      </c>
      <c r="F1" s="1" t="s">
        <v>27</v>
      </c>
      <c r="G1" s="18" t="s">
        <v>6</v>
      </c>
      <c r="H1" s="4"/>
      <c r="I1" s="3"/>
      <c r="J1" s="3"/>
      <c r="K1" s="3"/>
      <c r="L1" s="3"/>
      <c r="M1" s="4"/>
      <c r="N1" s="4"/>
      <c r="O1" s="3"/>
    </row>
    <row r="2" spans="1:17" ht="19" x14ac:dyDescent="0.2">
      <c r="A2" s="37" t="s">
        <v>7</v>
      </c>
      <c r="B2" s="38"/>
      <c r="C2" s="39"/>
      <c r="D2" s="25"/>
      <c r="E2" s="37" t="s">
        <v>7</v>
      </c>
      <c r="F2" s="38"/>
      <c r="G2" s="39"/>
      <c r="H2" s="13"/>
      <c r="I2" s="3"/>
      <c r="J2" s="13"/>
      <c r="K2" s="13"/>
      <c r="L2" s="13"/>
      <c r="M2" s="13"/>
      <c r="N2" s="13"/>
      <c r="O2" s="3"/>
    </row>
    <row r="3" spans="1:17" ht="30" customHeight="1" x14ac:dyDescent="0.2">
      <c r="A3" s="40" t="s">
        <v>28</v>
      </c>
      <c r="B3" s="41"/>
      <c r="C3" s="42"/>
      <c r="D3" s="25"/>
      <c r="E3" s="40" t="s">
        <v>30</v>
      </c>
      <c r="F3" s="41"/>
      <c r="G3" s="42"/>
      <c r="H3" s="14"/>
      <c r="I3" s="3"/>
      <c r="J3" s="14"/>
      <c r="K3" s="14"/>
      <c r="L3" s="14"/>
      <c r="M3" s="14"/>
      <c r="N3" s="14"/>
      <c r="O3" s="3"/>
      <c r="P3" s="25"/>
      <c r="Q3" s="25"/>
    </row>
    <row r="4" spans="1:17" ht="16" customHeight="1" x14ac:dyDescent="0.2">
      <c r="A4" s="5" t="s">
        <v>0</v>
      </c>
      <c r="B4" s="11">
        <v>0</v>
      </c>
      <c r="C4" s="48">
        <f>B4/B9</f>
        <v>0</v>
      </c>
      <c r="D4" s="25"/>
      <c r="E4" s="5" t="s">
        <v>15</v>
      </c>
      <c r="F4" s="11">
        <v>0</v>
      </c>
      <c r="G4" s="48">
        <f>F4/F9</f>
        <v>0</v>
      </c>
      <c r="H4" s="3"/>
      <c r="I4" s="3"/>
      <c r="J4" s="15"/>
      <c r="K4" s="3"/>
      <c r="L4" s="3"/>
      <c r="M4" s="3"/>
      <c r="N4" s="3"/>
      <c r="O4" s="3"/>
      <c r="P4" s="25"/>
      <c r="Q4" s="25"/>
    </row>
    <row r="5" spans="1:17" s="16" customFormat="1" ht="16" customHeight="1" x14ac:dyDescent="0.2">
      <c r="A5" s="6" t="s">
        <v>2</v>
      </c>
      <c r="B5" s="12">
        <v>0</v>
      </c>
      <c r="C5" s="49">
        <f>B5/B9</f>
        <v>0</v>
      </c>
      <c r="D5" s="25"/>
      <c r="E5" s="6" t="s">
        <v>16</v>
      </c>
      <c r="F5" s="12">
        <v>0</v>
      </c>
      <c r="G5" s="49">
        <f>F5/F9</f>
        <v>0</v>
      </c>
      <c r="H5" s="3"/>
      <c r="I5" s="3"/>
      <c r="J5" s="15"/>
      <c r="K5" s="3"/>
      <c r="L5" s="3"/>
      <c r="M5" s="3"/>
      <c r="N5" s="3"/>
      <c r="O5" s="3"/>
      <c r="P5" s="25"/>
      <c r="Q5" s="25"/>
    </row>
    <row r="6" spans="1:17" ht="16" customHeight="1" x14ac:dyDescent="0.2">
      <c r="A6" s="5" t="s">
        <v>1</v>
      </c>
      <c r="B6" s="11">
        <v>9</v>
      </c>
      <c r="C6" s="48">
        <f>B6/B9</f>
        <v>0.36</v>
      </c>
      <c r="D6" s="25"/>
      <c r="E6" s="5" t="s">
        <v>17</v>
      </c>
      <c r="F6" s="11">
        <v>0</v>
      </c>
      <c r="G6" s="48">
        <f>F6/F9</f>
        <v>0</v>
      </c>
      <c r="H6" s="3"/>
      <c r="I6" s="3"/>
      <c r="J6" s="15"/>
      <c r="K6" s="3"/>
      <c r="L6" s="3"/>
      <c r="M6" s="3"/>
      <c r="N6" s="3"/>
      <c r="O6" s="3"/>
      <c r="P6" s="25"/>
      <c r="Q6" s="25"/>
    </row>
    <row r="7" spans="1:17" s="16" customFormat="1" ht="16" customHeight="1" x14ac:dyDescent="0.2">
      <c r="A7" s="6" t="s">
        <v>3</v>
      </c>
      <c r="B7" s="12">
        <v>15</v>
      </c>
      <c r="C7" s="49">
        <f>B7/B9</f>
        <v>0.6</v>
      </c>
      <c r="D7" s="25"/>
      <c r="E7" s="6" t="s">
        <v>18</v>
      </c>
      <c r="F7" s="12">
        <v>3</v>
      </c>
      <c r="G7" s="49">
        <f>F7/F9</f>
        <v>0.6</v>
      </c>
      <c r="H7" s="3"/>
      <c r="I7" s="3"/>
      <c r="J7" s="15"/>
      <c r="K7" s="3"/>
      <c r="L7" s="3"/>
      <c r="M7" s="3"/>
      <c r="N7" s="3"/>
      <c r="O7" s="3"/>
      <c r="P7" s="25"/>
      <c r="Q7" s="25"/>
    </row>
    <row r="8" spans="1:17" ht="16" customHeight="1" thickBot="1" x14ac:dyDescent="0.25">
      <c r="A8" s="7" t="s">
        <v>4</v>
      </c>
      <c r="B8" s="23">
        <v>1</v>
      </c>
      <c r="C8" s="50">
        <f>B8/B9</f>
        <v>0.04</v>
      </c>
      <c r="D8" s="25"/>
      <c r="E8" s="7" t="s">
        <v>19</v>
      </c>
      <c r="F8" s="23">
        <v>2</v>
      </c>
      <c r="G8" s="50">
        <f>F8/F9</f>
        <v>0.4</v>
      </c>
      <c r="H8" s="3"/>
      <c r="I8" s="3"/>
      <c r="J8" s="13"/>
      <c r="K8" s="13"/>
      <c r="L8" s="13"/>
      <c r="M8" s="13"/>
      <c r="N8" s="13"/>
      <c r="O8" s="3"/>
      <c r="P8" s="25"/>
      <c r="Q8" s="25"/>
    </row>
    <row r="9" spans="1:17" ht="16" customHeight="1" x14ac:dyDescent="0.2">
      <c r="A9" s="17" t="s">
        <v>5</v>
      </c>
      <c r="B9" s="19">
        <f>SUM(B4:B8)</f>
        <v>25</v>
      </c>
      <c r="C9" s="27" t="s">
        <v>26</v>
      </c>
      <c r="D9" s="25"/>
      <c r="E9" s="17" t="s">
        <v>5</v>
      </c>
      <c r="F9" s="19">
        <f>SUM(F4:F8)</f>
        <v>5</v>
      </c>
      <c r="G9" s="27" t="s">
        <v>26</v>
      </c>
      <c r="H9" s="3"/>
      <c r="I9" s="3"/>
      <c r="J9" s="15"/>
      <c r="K9" s="3"/>
      <c r="L9" s="3"/>
      <c r="M9" s="3"/>
      <c r="N9" s="3"/>
      <c r="O9" s="3"/>
      <c r="P9" s="25"/>
      <c r="Q9" s="25"/>
    </row>
    <row r="10" spans="1:17" ht="16" customHeight="1" x14ac:dyDescent="0.2"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7" ht="19" customHeight="1" x14ac:dyDescent="0.2">
      <c r="A11" s="37" t="s">
        <v>8</v>
      </c>
      <c r="B11" s="38"/>
      <c r="C11" s="39"/>
      <c r="D11" s="25"/>
      <c r="E11" s="37" t="s">
        <v>8</v>
      </c>
      <c r="F11" s="38"/>
      <c r="G11" s="39"/>
      <c r="H11" s="14"/>
      <c r="I11" s="3"/>
      <c r="J11" s="14"/>
      <c r="K11" s="14"/>
      <c r="L11" s="14"/>
      <c r="M11" s="14"/>
      <c r="N11" s="14"/>
      <c r="O11" s="3"/>
      <c r="P11" s="25"/>
      <c r="Q11" s="25"/>
    </row>
    <row r="12" spans="1:17" ht="16" customHeight="1" x14ac:dyDescent="0.2">
      <c r="A12" s="40" t="s">
        <v>11</v>
      </c>
      <c r="B12" s="41"/>
      <c r="C12" s="42"/>
      <c r="D12" s="25"/>
      <c r="E12" s="40" t="s">
        <v>31</v>
      </c>
      <c r="F12" s="41"/>
      <c r="G12" s="42"/>
      <c r="H12" s="3"/>
      <c r="I12" s="3"/>
      <c r="J12" s="15"/>
      <c r="K12" s="3"/>
      <c r="L12" s="3"/>
      <c r="M12" s="3"/>
      <c r="N12" s="3"/>
      <c r="O12" s="3"/>
      <c r="P12" s="25"/>
      <c r="Q12" s="25"/>
    </row>
    <row r="13" spans="1:17" s="16" customFormat="1" ht="16" customHeight="1" x14ac:dyDescent="0.2">
      <c r="A13" s="5" t="s">
        <v>46</v>
      </c>
      <c r="B13" s="11">
        <v>0</v>
      </c>
      <c r="C13" s="48">
        <f>B13/B18</f>
        <v>0</v>
      </c>
      <c r="D13" s="25"/>
      <c r="E13" s="5" t="s">
        <v>41</v>
      </c>
      <c r="F13" s="11">
        <v>2</v>
      </c>
      <c r="G13" s="48">
        <f>F13/F18</f>
        <v>0.4</v>
      </c>
      <c r="H13" s="3"/>
      <c r="I13" s="3"/>
      <c r="J13" s="15"/>
      <c r="K13" s="3"/>
      <c r="L13" s="3"/>
      <c r="M13" s="3"/>
      <c r="N13" s="3"/>
      <c r="O13" s="3"/>
      <c r="P13" s="25"/>
      <c r="Q13" s="25"/>
    </row>
    <row r="14" spans="1:17" ht="16" customHeight="1" x14ac:dyDescent="0.2">
      <c r="A14" s="6" t="s">
        <v>12</v>
      </c>
      <c r="B14" s="12">
        <v>2</v>
      </c>
      <c r="C14" s="49">
        <f>B14/B18</f>
        <v>0.08</v>
      </c>
      <c r="D14" s="25"/>
      <c r="E14" s="6" t="s">
        <v>42</v>
      </c>
      <c r="F14" s="12">
        <v>3</v>
      </c>
      <c r="G14" s="49">
        <f>F14/F18</f>
        <v>0.6</v>
      </c>
      <c r="H14" s="3"/>
      <c r="I14" s="3"/>
      <c r="J14" s="15"/>
      <c r="K14" s="3"/>
      <c r="L14" s="3"/>
      <c r="M14" s="3"/>
      <c r="N14" s="3"/>
      <c r="O14" s="3"/>
      <c r="P14" s="25"/>
      <c r="Q14" s="25"/>
    </row>
    <row r="15" spans="1:17" s="16" customFormat="1" ht="16" customHeight="1" x14ac:dyDescent="0.2">
      <c r="A15" s="5" t="s">
        <v>17</v>
      </c>
      <c r="B15" s="11">
        <v>23</v>
      </c>
      <c r="C15" s="48">
        <f>B15/B18</f>
        <v>0.92</v>
      </c>
      <c r="D15" s="25"/>
      <c r="E15" s="5" t="s">
        <v>45</v>
      </c>
      <c r="F15" s="11">
        <v>0</v>
      </c>
      <c r="G15" s="48">
        <f>F15/F18</f>
        <v>0</v>
      </c>
      <c r="H15" s="3"/>
      <c r="I15" s="3"/>
      <c r="J15" s="15"/>
      <c r="K15" s="3"/>
      <c r="L15" s="3"/>
      <c r="M15" s="3"/>
      <c r="N15" s="3"/>
      <c r="O15" s="3"/>
      <c r="P15" s="25"/>
      <c r="Q15" s="25"/>
    </row>
    <row r="16" spans="1:17" ht="12" customHeight="1" x14ac:dyDescent="0.2">
      <c r="A16" s="6" t="s">
        <v>18</v>
      </c>
      <c r="B16" s="12">
        <v>0</v>
      </c>
      <c r="C16" s="49">
        <f>B16/B18</f>
        <v>0</v>
      </c>
      <c r="D16" s="25"/>
      <c r="E16" s="6" t="s">
        <v>43</v>
      </c>
      <c r="F16" s="12">
        <v>0</v>
      </c>
      <c r="G16" s="49">
        <f>F16/F18</f>
        <v>0</v>
      </c>
      <c r="H16" s="3"/>
      <c r="I16" s="3"/>
      <c r="J16" s="13"/>
      <c r="K16" s="13"/>
      <c r="L16" s="13"/>
      <c r="M16" s="13"/>
      <c r="N16" s="13"/>
      <c r="O16" s="3"/>
      <c r="P16" s="25"/>
      <c r="Q16" s="25"/>
    </row>
    <row r="17" spans="1:17" ht="16" customHeight="1" thickBot="1" x14ac:dyDescent="0.25">
      <c r="A17" s="7" t="s">
        <v>19</v>
      </c>
      <c r="B17" s="23">
        <v>0</v>
      </c>
      <c r="C17" s="50">
        <f>B17/B18</f>
        <v>0</v>
      </c>
      <c r="D17" s="25"/>
      <c r="E17" s="7" t="s">
        <v>44</v>
      </c>
      <c r="F17" s="23">
        <v>0</v>
      </c>
      <c r="G17" s="50">
        <f>F17/F18</f>
        <v>0</v>
      </c>
      <c r="H17" s="3"/>
      <c r="I17" s="3"/>
      <c r="J17" s="3"/>
      <c r="K17" s="3"/>
      <c r="L17" s="3"/>
      <c r="M17" s="3"/>
      <c r="N17" s="3"/>
      <c r="O17" s="3"/>
      <c r="P17" s="25"/>
      <c r="Q17" s="25"/>
    </row>
    <row r="18" spans="1:17" ht="16" x14ac:dyDescent="0.2">
      <c r="A18" s="17" t="s">
        <v>5</v>
      </c>
      <c r="B18" s="19">
        <f>SUM(B13:B17)</f>
        <v>25</v>
      </c>
      <c r="C18" s="27" t="s">
        <v>26</v>
      </c>
      <c r="D18" s="25"/>
      <c r="E18" s="17" t="s">
        <v>5</v>
      </c>
      <c r="F18" s="19">
        <f>SUM(F13:F17)</f>
        <v>5</v>
      </c>
      <c r="G18" s="27" t="s">
        <v>26</v>
      </c>
      <c r="H18" s="13"/>
      <c r="I18" s="3"/>
      <c r="J18" s="13"/>
      <c r="K18" s="13"/>
      <c r="L18" s="13"/>
      <c r="M18" s="13"/>
      <c r="N18" s="13"/>
      <c r="O18" s="3"/>
      <c r="P18" s="25"/>
      <c r="Q18" s="25"/>
    </row>
    <row r="19" spans="1:17" ht="16" customHeight="1" x14ac:dyDescent="0.2"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7" ht="16" customHeight="1" x14ac:dyDescent="0.2">
      <c r="A20" s="37" t="s">
        <v>9</v>
      </c>
      <c r="B20" s="38"/>
      <c r="C20" s="39"/>
      <c r="D20" s="25"/>
      <c r="E20" s="37" t="s">
        <v>9</v>
      </c>
      <c r="F20" s="38"/>
      <c r="G20" s="39"/>
      <c r="H20" s="3"/>
      <c r="I20" s="3"/>
      <c r="J20" s="15"/>
      <c r="K20" s="3"/>
      <c r="L20" s="3"/>
      <c r="M20" s="3"/>
      <c r="N20" s="3"/>
      <c r="O20" s="3"/>
      <c r="P20" s="25"/>
      <c r="Q20" s="25"/>
    </row>
    <row r="21" spans="1:17" s="16" customFormat="1" ht="16" customHeight="1" x14ac:dyDescent="0.2">
      <c r="A21" s="40" t="s">
        <v>47</v>
      </c>
      <c r="B21" s="41"/>
      <c r="C21" s="42"/>
      <c r="D21" s="25"/>
      <c r="E21" s="40" t="s">
        <v>32</v>
      </c>
      <c r="F21" s="41"/>
      <c r="G21" s="42"/>
      <c r="H21" s="3"/>
      <c r="I21" s="3"/>
      <c r="J21" s="15"/>
      <c r="K21" s="3"/>
      <c r="L21" s="3"/>
      <c r="M21" s="3"/>
      <c r="N21" s="3"/>
      <c r="O21" s="3"/>
      <c r="P21" s="25"/>
      <c r="Q21" s="25"/>
    </row>
    <row r="22" spans="1:17" ht="16" customHeight="1" x14ac:dyDescent="0.2">
      <c r="A22" s="5" t="s">
        <v>15</v>
      </c>
      <c r="B22" s="11">
        <v>0</v>
      </c>
      <c r="C22" s="48">
        <f>B22/B27</f>
        <v>0</v>
      </c>
      <c r="D22" s="25"/>
      <c r="E22" s="40" t="s">
        <v>33</v>
      </c>
      <c r="F22" s="41"/>
      <c r="G22" s="42"/>
      <c r="H22" s="3"/>
      <c r="I22" s="3"/>
      <c r="J22" s="15"/>
      <c r="K22" s="3"/>
      <c r="L22" s="3"/>
      <c r="M22" s="3"/>
      <c r="N22" s="3"/>
      <c r="O22" s="3"/>
      <c r="P22" s="25"/>
      <c r="Q22" s="25"/>
    </row>
    <row r="23" spans="1:17" s="16" customFormat="1" ht="16" customHeight="1" x14ac:dyDescent="0.2">
      <c r="A23" s="6" t="s">
        <v>16</v>
      </c>
      <c r="B23" s="12">
        <v>1</v>
      </c>
      <c r="C23" s="49">
        <f>B23/B27</f>
        <v>0.04</v>
      </c>
      <c r="D23" s="25"/>
      <c r="E23" s="45" t="s">
        <v>114</v>
      </c>
      <c r="F23" s="45"/>
      <c r="G23" s="45"/>
      <c r="H23" s="3"/>
      <c r="I23" s="3"/>
      <c r="J23" s="15"/>
      <c r="K23" s="3"/>
      <c r="L23" s="3"/>
      <c r="M23" s="3"/>
      <c r="N23" s="3"/>
      <c r="O23" s="3"/>
      <c r="P23" s="25"/>
      <c r="Q23" s="25"/>
    </row>
    <row r="24" spans="1:17" ht="12" customHeight="1" x14ac:dyDescent="0.2">
      <c r="A24" s="5" t="s">
        <v>17</v>
      </c>
      <c r="B24" s="11">
        <v>0</v>
      </c>
      <c r="C24" s="48">
        <f>B24/B27</f>
        <v>0</v>
      </c>
      <c r="D24" s="25"/>
      <c r="E24" s="46" t="s">
        <v>115</v>
      </c>
      <c r="F24" s="46"/>
      <c r="G24" s="46"/>
      <c r="H24" s="3"/>
      <c r="I24" s="3"/>
      <c r="J24" s="13"/>
      <c r="K24" s="13"/>
      <c r="L24" s="13"/>
      <c r="M24" s="13"/>
      <c r="N24" s="13"/>
      <c r="O24" s="3"/>
      <c r="P24" s="25"/>
      <c r="Q24" s="25"/>
    </row>
    <row r="25" spans="1:17" ht="16" customHeight="1" x14ac:dyDescent="0.2">
      <c r="A25" s="6" t="s">
        <v>18</v>
      </c>
      <c r="B25" s="12">
        <v>8</v>
      </c>
      <c r="C25" s="49">
        <f>B25/B27</f>
        <v>0.32</v>
      </c>
      <c r="D25" s="25"/>
      <c r="E25" s="45" t="s">
        <v>116</v>
      </c>
      <c r="F25" s="45"/>
      <c r="G25" s="45"/>
      <c r="H25" s="3"/>
      <c r="I25" s="3"/>
      <c r="J25" s="3"/>
      <c r="K25" s="3"/>
      <c r="L25" s="3"/>
      <c r="M25" s="3"/>
      <c r="N25" s="3"/>
      <c r="O25" s="3"/>
      <c r="P25" s="25"/>
      <c r="Q25" s="25"/>
    </row>
    <row r="26" spans="1:17" ht="17" customHeight="1" thickBot="1" x14ac:dyDescent="0.25">
      <c r="A26" s="7" t="s">
        <v>19</v>
      </c>
      <c r="B26" s="23">
        <v>16</v>
      </c>
      <c r="C26" s="50">
        <f>B26/B27</f>
        <v>0.64</v>
      </c>
      <c r="D26" s="25"/>
      <c r="E26" s="43" t="s">
        <v>117</v>
      </c>
      <c r="F26" s="43"/>
      <c r="G26" s="43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1:17" ht="12" customHeight="1" x14ac:dyDescent="0.2">
      <c r="A27" s="17" t="s">
        <v>5</v>
      </c>
      <c r="B27" s="19">
        <f>SUM(B22:B26)</f>
        <v>25</v>
      </c>
      <c r="C27" s="27" t="s">
        <v>26</v>
      </c>
      <c r="D27" s="25"/>
      <c r="E27" s="43"/>
      <c r="F27" s="43"/>
      <c r="G27" s="43"/>
      <c r="H27" s="3"/>
      <c r="I27" s="3"/>
      <c r="J27" s="13"/>
      <c r="K27" s="13"/>
      <c r="L27" s="13"/>
      <c r="M27" s="13"/>
      <c r="N27" s="13"/>
      <c r="O27" s="3"/>
    </row>
    <row r="28" spans="1:17" ht="16" customHeight="1" x14ac:dyDescent="0.2">
      <c r="D28" s="25"/>
      <c r="E28" s="47" t="s">
        <v>118</v>
      </c>
      <c r="F28" s="47"/>
      <c r="G28" s="47"/>
      <c r="H28" s="25"/>
      <c r="I28" s="25"/>
      <c r="J28" s="25"/>
      <c r="K28" s="25"/>
      <c r="L28" s="25"/>
      <c r="M28" s="25"/>
      <c r="N28" s="25"/>
      <c r="O28" s="25"/>
    </row>
    <row r="29" spans="1:17" ht="16" customHeight="1" x14ac:dyDescent="0.2">
      <c r="A29" s="37" t="s">
        <v>10</v>
      </c>
      <c r="B29" s="38"/>
      <c r="C29" s="39"/>
      <c r="D29" s="25"/>
      <c r="E29" s="44"/>
      <c r="F29" s="44"/>
      <c r="G29" s="44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7" ht="16" customHeight="1" x14ac:dyDescent="0.2">
      <c r="A30" s="40" t="s">
        <v>48</v>
      </c>
      <c r="B30" s="41"/>
      <c r="C30" s="42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1:17" ht="16" customHeight="1" x14ac:dyDescent="0.2">
      <c r="A31" s="5" t="s">
        <v>15</v>
      </c>
      <c r="B31" s="11">
        <v>0</v>
      </c>
      <c r="C31" s="48">
        <f>B31/B36</f>
        <v>0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1:17" ht="16" customHeight="1" x14ac:dyDescent="0.2">
      <c r="A32" s="6" t="s">
        <v>16</v>
      </c>
      <c r="B32" s="12">
        <v>0</v>
      </c>
      <c r="C32" s="49">
        <f>B32/B36</f>
        <v>0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ht="16" customHeight="1" x14ac:dyDescent="0.2">
      <c r="A33" s="5" t="s">
        <v>17</v>
      </c>
      <c r="B33" s="11">
        <v>1</v>
      </c>
      <c r="C33" s="48">
        <f>B33/B36</f>
        <v>0.04</v>
      </c>
      <c r="D33" s="25"/>
      <c r="E33" s="25"/>
      <c r="F33" s="25"/>
      <c r="G33" s="3"/>
      <c r="H33" s="25"/>
      <c r="I33" s="25"/>
      <c r="J33" s="25"/>
      <c r="K33" s="25"/>
      <c r="L33" s="25"/>
      <c r="M33" s="25"/>
      <c r="N33" s="25"/>
      <c r="O33" s="25"/>
    </row>
    <row r="34" spans="1:15" ht="16" customHeight="1" x14ac:dyDescent="0.2">
      <c r="A34" s="6" t="s">
        <v>18</v>
      </c>
      <c r="B34" s="12">
        <v>10</v>
      </c>
      <c r="C34" s="49">
        <f>B34/B36</f>
        <v>0.4</v>
      </c>
      <c r="D34" s="25"/>
      <c r="E34" s="3"/>
      <c r="F34" s="3"/>
      <c r="H34" s="3"/>
      <c r="I34" s="3"/>
      <c r="J34" s="13"/>
      <c r="K34" s="13"/>
      <c r="L34" s="13"/>
      <c r="M34" s="13"/>
      <c r="N34" s="13"/>
      <c r="O34" s="3"/>
    </row>
    <row r="35" spans="1:15" ht="16" customHeight="1" thickBot="1" x14ac:dyDescent="0.25">
      <c r="A35" s="7" t="s">
        <v>19</v>
      </c>
      <c r="B35" s="23">
        <v>14</v>
      </c>
      <c r="C35" s="50">
        <f>B35/B36</f>
        <v>0.56000000000000005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6" x14ac:dyDescent="0.2">
      <c r="A36" s="17" t="s">
        <v>5</v>
      </c>
      <c r="B36" s="19">
        <f>SUM(B31:B35)</f>
        <v>25</v>
      </c>
      <c r="C36" s="27" t="s">
        <v>26</v>
      </c>
    </row>
    <row r="37" spans="1:15" ht="16" customHeight="1" x14ac:dyDescent="0.2"/>
    <row r="38" spans="1:15" ht="16" customHeight="1" x14ac:dyDescent="0.2">
      <c r="A38" s="37" t="s">
        <v>13</v>
      </c>
      <c r="B38" s="38"/>
      <c r="C38" s="39"/>
    </row>
    <row r="39" spans="1:15" ht="28" customHeight="1" x14ac:dyDescent="0.2">
      <c r="A39" s="40" t="s">
        <v>49</v>
      </c>
      <c r="B39" s="41"/>
      <c r="C39" s="42"/>
    </row>
    <row r="40" spans="1:15" ht="16" customHeight="1" x14ac:dyDescent="0.2">
      <c r="A40" s="5" t="s">
        <v>15</v>
      </c>
      <c r="B40" s="11">
        <v>0</v>
      </c>
      <c r="C40" s="48">
        <f>B40/B45</f>
        <v>0</v>
      </c>
    </row>
    <row r="41" spans="1:15" ht="16" customHeight="1" x14ac:dyDescent="0.2">
      <c r="A41" s="6" t="s">
        <v>16</v>
      </c>
      <c r="B41" s="12">
        <v>0</v>
      </c>
      <c r="C41" s="49">
        <f>B41/B45</f>
        <v>0</v>
      </c>
    </row>
    <row r="42" spans="1:15" ht="16" customHeight="1" x14ac:dyDescent="0.2">
      <c r="A42" s="5" t="s">
        <v>17</v>
      </c>
      <c r="B42" s="11">
        <v>0</v>
      </c>
      <c r="C42" s="48">
        <f>B42/B45</f>
        <v>0</v>
      </c>
    </row>
    <row r="43" spans="1:15" ht="16" customHeight="1" x14ac:dyDescent="0.2">
      <c r="A43" s="6" t="s">
        <v>18</v>
      </c>
      <c r="B43" s="12">
        <v>8</v>
      </c>
      <c r="C43" s="49">
        <f>B43/B45</f>
        <v>0.32</v>
      </c>
      <c r="E43" s="3"/>
      <c r="F43" s="3"/>
      <c r="G43" s="3"/>
      <c r="H43" s="3"/>
      <c r="I43" s="3"/>
      <c r="J43" s="13"/>
      <c r="K43" s="13"/>
      <c r="L43" s="13"/>
      <c r="M43" s="13"/>
      <c r="N43" s="13"/>
      <c r="O43" s="3"/>
    </row>
    <row r="44" spans="1:15" ht="16" customHeight="1" thickBot="1" x14ac:dyDescent="0.25">
      <c r="A44" s="7" t="s">
        <v>19</v>
      </c>
      <c r="B44" s="23">
        <v>17</v>
      </c>
      <c r="C44" s="50">
        <f>B44/B45</f>
        <v>0.68</v>
      </c>
    </row>
    <row r="45" spans="1:15" ht="16" x14ac:dyDescent="0.2">
      <c r="A45" s="17" t="s">
        <v>5</v>
      </c>
      <c r="B45" s="19">
        <f>SUM(B40:B44)</f>
        <v>25</v>
      </c>
      <c r="C45" s="27" t="s">
        <v>26</v>
      </c>
    </row>
    <row r="46" spans="1:15" ht="16" customHeight="1" x14ac:dyDescent="0.2"/>
    <row r="47" spans="1:15" ht="16" customHeight="1" x14ac:dyDescent="0.2">
      <c r="A47" s="37" t="s">
        <v>14</v>
      </c>
      <c r="B47" s="38"/>
      <c r="C47" s="39"/>
    </row>
    <row r="48" spans="1:15" ht="16" customHeight="1" x14ac:dyDescent="0.2">
      <c r="A48" s="40" t="s">
        <v>50</v>
      </c>
      <c r="B48" s="41"/>
      <c r="C48" s="42"/>
    </row>
    <row r="49" spans="1:15" ht="16" customHeight="1" x14ac:dyDescent="0.2">
      <c r="A49" s="5" t="s">
        <v>15</v>
      </c>
      <c r="B49" s="11">
        <v>0</v>
      </c>
      <c r="C49" s="48">
        <f>B49/B54</f>
        <v>0</v>
      </c>
    </row>
    <row r="50" spans="1:15" ht="16" customHeight="1" x14ac:dyDescent="0.2">
      <c r="A50" s="6" t="s">
        <v>16</v>
      </c>
      <c r="B50" s="12">
        <v>0</v>
      </c>
      <c r="C50" s="49">
        <f>B50/B54</f>
        <v>0</v>
      </c>
    </row>
    <row r="51" spans="1:15" ht="16" customHeight="1" x14ac:dyDescent="0.2">
      <c r="A51" s="5" t="s">
        <v>17</v>
      </c>
      <c r="B51" s="11">
        <v>0</v>
      </c>
      <c r="C51" s="48">
        <f>B51/B54</f>
        <v>0</v>
      </c>
    </row>
    <row r="52" spans="1:15" ht="16" customHeight="1" x14ac:dyDescent="0.2">
      <c r="A52" s="6" t="s">
        <v>18</v>
      </c>
      <c r="B52" s="12">
        <v>1</v>
      </c>
      <c r="C52" s="49">
        <f>B52/B54</f>
        <v>0.04</v>
      </c>
    </row>
    <row r="53" spans="1:15" ht="16" customHeight="1" thickBot="1" x14ac:dyDescent="0.25">
      <c r="A53" s="7" t="s">
        <v>19</v>
      </c>
      <c r="B53" s="23">
        <v>24</v>
      </c>
      <c r="C53" s="50">
        <f>B53/B54</f>
        <v>0.96</v>
      </c>
      <c r="E53" s="3"/>
      <c r="F53" s="3"/>
      <c r="G53" s="3"/>
      <c r="H53" s="3"/>
      <c r="I53" s="3"/>
      <c r="J53" s="13"/>
      <c r="K53" s="13"/>
      <c r="L53" s="13"/>
      <c r="M53" s="13"/>
      <c r="N53" s="13"/>
      <c r="O53" s="3"/>
    </row>
    <row r="54" spans="1:15" ht="16" customHeight="1" x14ac:dyDescent="0.2">
      <c r="A54" s="17" t="s">
        <v>5</v>
      </c>
      <c r="B54" s="19">
        <f>SUM(B49:B53)</f>
        <v>25</v>
      </c>
      <c r="C54" s="27" t="s">
        <v>26</v>
      </c>
    </row>
    <row r="55" spans="1:15" ht="16" customHeight="1" x14ac:dyDescent="0.2"/>
    <row r="56" spans="1:15" ht="19" x14ac:dyDescent="0.2">
      <c r="A56" s="37" t="s">
        <v>20</v>
      </c>
      <c r="B56" s="38"/>
      <c r="C56" s="39"/>
    </row>
    <row r="57" spans="1:15" ht="16" customHeight="1" x14ac:dyDescent="0.2">
      <c r="A57" s="40" t="s">
        <v>51</v>
      </c>
      <c r="B57" s="41"/>
      <c r="C57" s="42"/>
    </row>
    <row r="58" spans="1:15" ht="16" customHeight="1" x14ac:dyDescent="0.2">
      <c r="A58" s="5" t="s">
        <v>15</v>
      </c>
      <c r="B58" s="11">
        <v>0</v>
      </c>
      <c r="C58" s="48">
        <f>B58/B63</f>
        <v>0</v>
      </c>
    </row>
    <row r="59" spans="1:15" ht="16" customHeight="1" x14ac:dyDescent="0.2">
      <c r="A59" s="6" t="s">
        <v>16</v>
      </c>
      <c r="B59" s="12">
        <v>0</v>
      </c>
      <c r="C59" s="49">
        <f>B59/B63</f>
        <v>0</v>
      </c>
    </row>
    <row r="60" spans="1:15" ht="16" customHeight="1" x14ac:dyDescent="0.2">
      <c r="A60" s="5" t="s">
        <v>17</v>
      </c>
      <c r="B60" s="11">
        <v>0</v>
      </c>
      <c r="C60" s="48">
        <f>B60/B63</f>
        <v>0</v>
      </c>
    </row>
    <row r="61" spans="1:15" ht="16" customHeight="1" x14ac:dyDescent="0.2">
      <c r="A61" s="6" t="s">
        <v>18</v>
      </c>
      <c r="B61" s="12">
        <v>4</v>
      </c>
      <c r="C61" s="49">
        <f>B61/B63</f>
        <v>0.16</v>
      </c>
    </row>
    <row r="62" spans="1:15" ht="16" customHeight="1" thickBot="1" x14ac:dyDescent="0.25">
      <c r="A62" s="7" t="s">
        <v>19</v>
      </c>
      <c r="B62" s="23">
        <v>21</v>
      </c>
      <c r="C62" s="50">
        <f>B62/B63</f>
        <v>0.84</v>
      </c>
    </row>
    <row r="63" spans="1:15" ht="12" customHeight="1" x14ac:dyDescent="0.2">
      <c r="A63" s="17" t="s">
        <v>5</v>
      </c>
      <c r="B63" s="19">
        <f>SUM(B58:B62)</f>
        <v>25</v>
      </c>
      <c r="C63" s="27" t="s">
        <v>26</v>
      </c>
      <c r="E63" s="3"/>
      <c r="F63" s="3"/>
      <c r="G63" s="3"/>
      <c r="H63" s="3"/>
      <c r="I63" s="3"/>
      <c r="J63" s="13"/>
      <c r="K63" s="13"/>
      <c r="L63" s="13"/>
      <c r="M63" s="13"/>
      <c r="N63" s="13"/>
      <c r="O63" s="3"/>
    </row>
    <row r="64" spans="1:15" ht="16" customHeight="1" x14ac:dyDescent="0.2">
      <c r="A64" s="3"/>
      <c r="B64" s="2"/>
      <c r="C64" s="22"/>
    </row>
    <row r="65" spans="1:15" ht="16" customHeight="1" x14ac:dyDescent="0.2">
      <c r="A65" s="37" t="s">
        <v>25</v>
      </c>
      <c r="B65" s="38"/>
      <c r="C65" s="39"/>
    </row>
    <row r="66" spans="1:15" ht="29" customHeight="1" x14ac:dyDescent="0.2">
      <c r="A66" s="40" t="s">
        <v>52</v>
      </c>
      <c r="B66" s="41"/>
      <c r="C66" s="42"/>
    </row>
    <row r="67" spans="1:15" ht="16" customHeight="1" x14ac:dyDescent="0.2">
      <c r="A67" s="5" t="s">
        <v>21</v>
      </c>
      <c r="B67" s="11">
        <v>0</v>
      </c>
      <c r="C67" s="48">
        <f>B67/B72</f>
        <v>0</v>
      </c>
    </row>
    <row r="68" spans="1:15" ht="16" customHeight="1" x14ac:dyDescent="0.2">
      <c r="A68" s="6" t="s">
        <v>22</v>
      </c>
      <c r="B68" s="12">
        <v>0</v>
      </c>
      <c r="C68" s="49">
        <f>B68/B72</f>
        <v>0</v>
      </c>
    </row>
    <row r="69" spans="1:15" ht="16" customHeight="1" x14ac:dyDescent="0.2">
      <c r="A69" s="5" t="s">
        <v>17</v>
      </c>
      <c r="B69" s="11">
        <v>0</v>
      </c>
      <c r="C69" s="48">
        <f>B69/B72</f>
        <v>0</v>
      </c>
    </row>
    <row r="70" spans="1:15" ht="16" customHeight="1" x14ac:dyDescent="0.2">
      <c r="A70" s="6" t="s">
        <v>24</v>
      </c>
      <c r="B70" s="12">
        <v>11</v>
      </c>
      <c r="C70" s="49">
        <f>B70/B72</f>
        <v>0.44</v>
      </c>
    </row>
    <row r="71" spans="1:15" ht="16" customHeight="1" thickBot="1" x14ac:dyDescent="0.25">
      <c r="A71" s="7" t="s">
        <v>23</v>
      </c>
      <c r="B71" s="23">
        <v>14</v>
      </c>
      <c r="C71" s="50">
        <f>B71/B72</f>
        <v>0.56000000000000005</v>
      </c>
    </row>
    <row r="72" spans="1:15" ht="12" customHeight="1" x14ac:dyDescent="0.2">
      <c r="A72" s="17" t="s">
        <v>5</v>
      </c>
      <c r="B72" s="19">
        <f>SUM(B67:B71)</f>
        <v>25</v>
      </c>
      <c r="C72" s="27" t="s">
        <v>26</v>
      </c>
      <c r="E72" s="3"/>
      <c r="F72" s="3"/>
      <c r="G72" s="3"/>
      <c r="H72" s="3"/>
      <c r="I72" s="3"/>
      <c r="J72" s="13"/>
      <c r="K72" s="13"/>
      <c r="L72" s="13"/>
      <c r="M72" s="13"/>
      <c r="N72" s="13"/>
      <c r="O72" s="3"/>
    </row>
    <row r="73" spans="1:15" ht="16" customHeight="1" x14ac:dyDescent="0.2">
      <c r="A73" s="3"/>
      <c r="B73" s="3"/>
      <c r="C73" s="21"/>
    </row>
    <row r="74" spans="1:15" ht="16" customHeight="1" x14ac:dyDescent="0.2">
      <c r="A74" s="37" t="s">
        <v>34</v>
      </c>
      <c r="B74" s="38"/>
      <c r="C74" s="39"/>
    </row>
    <row r="75" spans="1:15" ht="16" customHeight="1" x14ac:dyDescent="0.2">
      <c r="A75" s="40" t="s">
        <v>53</v>
      </c>
      <c r="B75" s="41"/>
      <c r="C75" s="42"/>
    </row>
    <row r="76" spans="1:15" ht="16" customHeight="1" x14ac:dyDescent="0.2">
      <c r="A76" s="5" t="s">
        <v>15</v>
      </c>
      <c r="B76" s="11">
        <v>0</v>
      </c>
      <c r="C76" s="48">
        <f>B76/B81</f>
        <v>0</v>
      </c>
    </row>
    <row r="77" spans="1:15" ht="16" customHeight="1" x14ac:dyDescent="0.2">
      <c r="A77" s="6" t="s">
        <v>16</v>
      </c>
      <c r="B77" s="12">
        <v>0</v>
      </c>
      <c r="C77" s="49">
        <f>B77/B81</f>
        <v>0</v>
      </c>
    </row>
    <row r="78" spans="1:15" ht="16" customHeight="1" x14ac:dyDescent="0.2">
      <c r="A78" s="5" t="s">
        <v>17</v>
      </c>
      <c r="B78" s="11">
        <v>4</v>
      </c>
      <c r="C78" s="48">
        <f>B78/B81</f>
        <v>0.16</v>
      </c>
    </row>
    <row r="79" spans="1:15" ht="16" customHeight="1" x14ac:dyDescent="0.2">
      <c r="A79" s="6" t="s">
        <v>18</v>
      </c>
      <c r="B79" s="12">
        <v>15</v>
      </c>
      <c r="C79" s="49">
        <f>B79/B81</f>
        <v>0.6</v>
      </c>
    </row>
    <row r="80" spans="1:15" ht="16" customHeight="1" thickBot="1" x14ac:dyDescent="0.25">
      <c r="A80" s="7" t="s">
        <v>19</v>
      </c>
      <c r="B80" s="23">
        <v>6</v>
      </c>
      <c r="C80" s="50">
        <f>B80/B81</f>
        <v>0.24</v>
      </c>
    </row>
    <row r="81" spans="1:15" ht="12" customHeight="1" x14ac:dyDescent="0.2">
      <c r="A81" s="17" t="s">
        <v>5</v>
      </c>
      <c r="B81" s="19">
        <f>SUM(B76:B80)</f>
        <v>25</v>
      </c>
      <c r="C81" s="27" t="s">
        <v>26</v>
      </c>
      <c r="E81" s="3"/>
      <c r="F81" s="3"/>
      <c r="G81" s="3"/>
      <c r="H81" s="3"/>
      <c r="I81" s="3"/>
      <c r="J81" s="13"/>
      <c r="K81" s="13"/>
      <c r="L81" s="13"/>
      <c r="M81" s="13"/>
      <c r="N81" s="13"/>
      <c r="O81" s="3"/>
    </row>
    <row r="82" spans="1:15" ht="16" customHeight="1" x14ac:dyDescent="0.2">
      <c r="A82" s="20"/>
      <c r="B82" s="20"/>
      <c r="C82" s="20"/>
    </row>
    <row r="83" spans="1:15" ht="16" customHeight="1" x14ac:dyDescent="0.2">
      <c r="A83" s="37" t="s">
        <v>36</v>
      </c>
      <c r="B83" s="38"/>
      <c r="C83" s="39"/>
    </row>
    <row r="84" spans="1:15" ht="50" customHeight="1" x14ac:dyDescent="0.2">
      <c r="A84" s="40" t="s">
        <v>35</v>
      </c>
      <c r="B84" s="41"/>
      <c r="C84" s="42"/>
    </row>
    <row r="85" spans="1:15" s="29" customFormat="1" ht="16" x14ac:dyDescent="0.2">
      <c r="A85" s="36" t="s">
        <v>54</v>
      </c>
      <c r="B85" s="36"/>
      <c r="C85" s="36"/>
    </row>
    <row r="86" spans="1:15" s="29" customFormat="1" ht="16" x14ac:dyDescent="0.2">
      <c r="A86" s="43" t="s">
        <v>55</v>
      </c>
      <c r="B86" s="43"/>
      <c r="C86" s="43"/>
    </row>
    <row r="87" spans="1:15" s="29" customFormat="1" ht="50" customHeight="1" x14ac:dyDescent="0.2">
      <c r="A87" s="36" t="s">
        <v>56</v>
      </c>
      <c r="B87" s="36"/>
      <c r="C87" s="36"/>
    </row>
    <row r="88" spans="1:15" s="29" customFormat="1" ht="16" x14ac:dyDescent="0.2">
      <c r="A88" s="43" t="s">
        <v>57</v>
      </c>
      <c r="B88" s="43"/>
      <c r="C88" s="43"/>
    </row>
    <row r="89" spans="1:15" s="29" customFormat="1" ht="16" x14ac:dyDescent="0.2">
      <c r="A89" s="36" t="s">
        <v>58</v>
      </c>
      <c r="B89" s="36"/>
      <c r="C89" s="36"/>
    </row>
    <row r="90" spans="1:15" s="29" customFormat="1" ht="16" x14ac:dyDescent="0.2">
      <c r="A90" s="43" t="s">
        <v>59</v>
      </c>
      <c r="B90" s="43"/>
      <c r="C90" s="43"/>
    </row>
    <row r="91" spans="1:15" s="29" customFormat="1" ht="34" customHeight="1" x14ac:dyDescent="0.2">
      <c r="A91" s="36" t="s">
        <v>60</v>
      </c>
      <c r="B91" s="36"/>
      <c r="C91" s="36"/>
    </row>
    <row r="92" spans="1:15" s="29" customFormat="1" ht="16" x14ac:dyDescent="0.2">
      <c r="A92" s="43" t="s">
        <v>61</v>
      </c>
      <c r="B92" s="43"/>
      <c r="C92" s="43"/>
    </row>
    <row r="93" spans="1:15" s="29" customFormat="1" ht="34" customHeight="1" x14ac:dyDescent="0.2">
      <c r="A93" s="36" t="s">
        <v>62</v>
      </c>
      <c r="B93" s="36"/>
      <c r="C93" s="36"/>
    </row>
    <row r="94" spans="1:15" s="29" customFormat="1" ht="35" customHeight="1" x14ac:dyDescent="0.2">
      <c r="A94" s="43" t="s">
        <v>63</v>
      </c>
      <c r="B94" s="43"/>
      <c r="C94" s="43"/>
    </row>
    <row r="95" spans="1:15" s="29" customFormat="1" ht="33" customHeight="1" x14ac:dyDescent="0.2">
      <c r="A95" s="36" t="s">
        <v>64</v>
      </c>
      <c r="B95" s="36"/>
      <c r="C95" s="36"/>
    </row>
    <row r="96" spans="1:15" s="29" customFormat="1" ht="33" customHeight="1" x14ac:dyDescent="0.2">
      <c r="A96" s="43" t="s">
        <v>65</v>
      </c>
      <c r="B96" s="43"/>
      <c r="C96" s="43"/>
    </row>
    <row r="97" spans="1:3" s="29" customFormat="1" ht="16" x14ac:dyDescent="0.2">
      <c r="A97" s="36" t="s">
        <v>66</v>
      </c>
      <c r="B97" s="36"/>
      <c r="C97" s="36"/>
    </row>
    <row r="98" spans="1:3" s="29" customFormat="1" ht="16" x14ac:dyDescent="0.2">
      <c r="A98" s="43" t="s">
        <v>67</v>
      </c>
      <c r="B98" s="43"/>
      <c r="C98" s="43"/>
    </row>
    <row r="99" spans="1:3" s="29" customFormat="1" ht="31" customHeight="1" x14ac:dyDescent="0.2">
      <c r="A99" s="36" t="s">
        <v>68</v>
      </c>
      <c r="B99" s="36"/>
      <c r="C99" s="36"/>
    </row>
    <row r="100" spans="1:3" s="29" customFormat="1" ht="32" customHeight="1" x14ac:dyDescent="0.2">
      <c r="A100" s="43" t="s">
        <v>69</v>
      </c>
      <c r="B100" s="43"/>
      <c r="C100" s="43"/>
    </row>
    <row r="101" spans="1:3" s="29" customFormat="1" ht="16" x14ac:dyDescent="0.2">
      <c r="A101" s="36" t="s">
        <v>70</v>
      </c>
      <c r="B101" s="36"/>
      <c r="C101" s="36"/>
    </row>
    <row r="102" spans="1:3" s="29" customFormat="1" ht="16" x14ac:dyDescent="0.2">
      <c r="A102" s="43" t="s">
        <v>71</v>
      </c>
      <c r="B102" s="43"/>
      <c r="C102" s="43"/>
    </row>
    <row r="103" spans="1:3" s="29" customFormat="1" ht="32" customHeight="1" x14ac:dyDescent="0.2">
      <c r="A103" s="36" t="s">
        <v>72</v>
      </c>
      <c r="B103" s="36"/>
      <c r="C103" s="36"/>
    </row>
    <row r="104" spans="1:3" s="29" customFormat="1" ht="33" customHeight="1" x14ac:dyDescent="0.2">
      <c r="A104" s="43" t="s">
        <v>73</v>
      </c>
      <c r="B104" s="43"/>
      <c r="C104" s="43"/>
    </row>
    <row r="105" spans="1:3" s="29" customFormat="1" ht="31" customHeight="1" x14ac:dyDescent="0.2">
      <c r="A105" s="36" t="s">
        <v>74</v>
      </c>
      <c r="B105" s="36"/>
      <c r="C105" s="36"/>
    </row>
    <row r="106" spans="1:3" s="29" customFormat="1" ht="16" x14ac:dyDescent="0.2">
      <c r="A106" s="43" t="s">
        <v>70</v>
      </c>
      <c r="B106" s="43"/>
      <c r="C106" s="43"/>
    </row>
    <row r="107" spans="1:3" s="29" customFormat="1" ht="16" x14ac:dyDescent="0.2">
      <c r="A107" s="36" t="s">
        <v>75</v>
      </c>
      <c r="B107" s="36"/>
      <c r="C107" s="36"/>
    </row>
    <row r="108" spans="1:3" ht="16" customHeight="1" x14ac:dyDescent="0.2">
      <c r="A108" s="24"/>
      <c r="B108" s="24"/>
      <c r="C108" s="21"/>
    </row>
    <row r="109" spans="1:3" ht="16" customHeight="1" x14ac:dyDescent="0.2">
      <c r="A109" s="37" t="s">
        <v>37</v>
      </c>
      <c r="B109" s="38"/>
      <c r="C109" s="39"/>
    </row>
    <row r="110" spans="1:3" ht="36" customHeight="1" x14ac:dyDescent="0.2">
      <c r="A110" s="40" t="s">
        <v>40</v>
      </c>
      <c r="B110" s="41"/>
      <c r="C110" s="42"/>
    </row>
    <row r="111" spans="1:3" ht="16" customHeight="1" x14ac:dyDescent="0.2">
      <c r="A111" s="33" t="s">
        <v>76</v>
      </c>
      <c r="B111" s="34" t="s">
        <v>76</v>
      </c>
      <c r="C111" s="35" t="s">
        <v>76</v>
      </c>
    </row>
    <row r="112" spans="1:3" ht="16" customHeight="1" x14ac:dyDescent="0.2">
      <c r="A112" s="30" t="s">
        <v>77</v>
      </c>
      <c r="B112" s="31" t="s">
        <v>77</v>
      </c>
      <c r="C112" s="32" t="s">
        <v>77</v>
      </c>
    </row>
    <row r="113" spans="1:3" ht="16" customHeight="1" x14ac:dyDescent="0.2">
      <c r="A113" s="33" t="s">
        <v>78</v>
      </c>
      <c r="B113" s="34" t="s">
        <v>78</v>
      </c>
      <c r="C113" s="35" t="s">
        <v>78</v>
      </c>
    </row>
    <row r="114" spans="1:3" ht="16" customHeight="1" x14ac:dyDescent="0.2">
      <c r="A114" s="30" t="s">
        <v>79</v>
      </c>
      <c r="B114" s="31" t="s">
        <v>79</v>
      </c>
      <c r="C114" s="32" t="s">
        <v>79</v>
      </c>
    </row>
    <row r="115" spans="1:3" ht="38" customHeight="1" x14ac:dyDescent="0.2">
      <c r="A115" s="33" t="s">
        <v>80</v>
      </c>
      <c r="B115" s="34" t="s">
        <v>80</v>
      </c>
      <c r="C115" s="35" t="s">
        <v>80</v>
      </c>
    </row>
    <row r="116" spans="1:3" ht="31" customHeight="1" x14ac:dyDescent="0.2">
      <c r="A116" s="30" t="s">
        <v>81</v>
      </c>
      <c r="B116" s="31" t="s">
        <v>81</v>
      </c>
      <c r="C116" s="32" t="s">
        <v>81</v>
      </c>
    </row>
    <row r="117" spans="1:3" ht="34" customHeight="1" x14ac:dyDescent="0.2">
      <c r="A117" s="33" t="s">
        <v>82</v>
      </c>
      <c r="B117" s="34" t="s">
        <v>82</v>
      </c>
      <c r="C117" s="35" t="s">
        <v>82</v>
      </c>
    </row>
    <row r="118" spans="1:3" ht="16" customHeight="1" x14ac:dyDescent="0.2">
      <c r="A118" s="30" t="s">
        <v>83</v>
      </c>
      <c r="B118" s="31" t="s">
        <v>83</v>
      </c>
      <c r="C118" s="32" t="s">
        <v>83</v>
      </c>
    </row>
    <row r="119" spans="1:3" ht="16" customHeight="1" x14ac:dyDescent="0.2">
      <c r="A119" s="33" t="s">
        <v>84</v>
      </c>
      <c r="B119" s="34" t="s">
        <v>84</v>
      </c>
      <c r="C119" s="35" t="s">
        <v>84</v>
      </c>
    </row>
    <row r="120" spans="1:3" ht="16" customHeight="1" x14ac:dyDescent="0.2">
      <c r="A120" s="30" t="s">
        <v>85</v>
      </c>
      <c r="B120" s="31" t="s">
        <v>85</v>
      </c>
      <c r="C120" s="32" t="s">
        <v>85</v>
      </c>
    </row>
    <row r="121" spans="1:3" ht="16" customHeight="1" x14ac:dyDescent="0.2">
      <c r="A121" s="33" t="s">
        <v>85</v>
      </c>
      <c r="B121" s="34" t="s">
        <v>85</v>
      </c>
      <c r="C121" s="35" t="s">
        <v>85</v>
      </c>
    </row>
    <row r="122" spans="1:3" ht="16" customHeight="1" x14ac:dyDescent="0.2">
      <c r="A122" s="30" t="s">
        <v>85</v>
      </c>
      <c r="B122" s="31" t="s">
        <v>85</v>
      </c>
      <c r="C122" s="32" t="s">
        <v>85</v>
      </c>
    </row>
    <row r="123" spans="1:3" ht="16" customHeight="1" x14ac:dyDescent="0.2">
      <c r="A123" s="33" t="s">
        <v>86</v>
      </c>
      <c r="B123" s="34" t="s">
        <v>86</v>
      </c>
      <c r="C123" s="35" t="s">
        <v>86</v>
      </c>
    </row>
    <row r="124" spans="1:3" ht="29" customHeight="1" x14ac:dyDescent="0.2">
      <c r="A124" s="30" t="s">
        <v>87</v>
      </c>
      <c r="B124" s="31" t="s">
        <v>87</v>
      </c>
      <c r="C124" s="32" t="s">
        <v>87</v>
      </c>
    </row>
    <row r="125" spans="1:3" ht="32" customHeight="1" x14ac:dyDescent="0.2">
      <c r="A125" s="33" t="s">
        <v>88</v>
      </c>
      <c r="B125" s="34" t="s">
        <v>88</v>
      </c>
      <c r="C125" s="35" t="s">
        <v>88</v>
      </c>
    </row>
    <row r="126" spans="1:3" ht="34" customHeight="1" x14ac:dyDescent="0.2">
      <c r="A126" s="30" t="s">
        <v>89</v>
      </c>
      <c r="B126" s="31" t="s">
        <v>89</v>
      </c>
      <c r="C126" s="32" t="s">
        <v>89</v>
      </c>
    </row>
    <row r="127" spans="1:3" ht="16" customHeight="1" x14ac:dyDescent="0.2">
      <c r="A127" s="33" t="s">
        <v>90</v>
      </c>
      <c r="B127" s="34" t="s">
        <v>90</v>
      </c>
      <c r="C127" s="35" t="s">
        <v>90</v>
      </c>
    </row>
    <row r="128" spans="1:3" ht="16" customHeight="1" x14ac:dyDescent="0.2">
      <c r="A128" s="30" t="s">
        <v>91</v>
      </c>
      <c r="B128" s="31" t="s">
        <v>91</v>
      </c>
      <c r="C128" s="32" t="s">
        <v>91</v>
      </c>
    </row>
    <row r="129" spans="1:3" ht="16" customHeight="1" x14ac:dyDescent="0.2">
      <c r="A129" s="28"/>
      <c r="B129" s="28"/>
      <c r="C129" s="28"/>
    </row>
    <row r="130" spans="1:3" ht="16" customHeight="1" x14ac:dyDescent="0.2">
      <c r="A130" s="37" t="s">
        <v>38</v>
      </c>
      <c r="B130" s="38"/>
      <c r="C130" s="39"/>
    </row>
    <row r="131" spans="1:3" ht="16" customHeight="1" x14ac:dyDescent="0.2">
      <c r="A131" s="40" t="s">
        <v>39</v>
      </c>
      <c r="B131" s="41"/>
      <c r="C131" s="42"/>
    </row>
    <row r="132" spans="1:3" ht="16" customHeight="1" x14ac:dyDescent="0.2">
      <c r="A132" s="33" t="s">
        <v>92</v>
      </c>
      <c r="B132" s="34"/>
      <c r="C132" s="35"/>
    </row>
    <row r="133" spans="1:3" ht="16" customHeight="1" x14ac:dyDescent="0.2">
      <c r="A133" s="30" t="s">
        <v>85</v>
      </c>
      <c r="B133" s="31"/>
      <c r="C133" s="32"/>
    </row>
    <row r="134" spans="1:3" ht="32" customHeight="1" x14ac:dyDescent="0.2">
      <c r="A134" s="33" t="s">
        <v>93</v>
      </c>
      <c r="B134" s="34"/>
      <c r="C134" s="35"/>
    </row>
    <row r="135" spans="1:3" ht="32" customHeight="1" x14ac:dyDescent="0.2">
      <c r="A135" s="30" t="s">
        <v>94</v>
      </c>
      <c r="B135" s="31"/>
      <c r="C135" s="32"/>
    </row>
    <row r="136" spans="1:3" ht="16" customHeight="1" x14ac:dyDescent="0.2">
      <c r="A136" s="33" t="s">
        <v>95</v>
      </c>
      <c r="B136" s="34"/>
      <c r="C136" s="35"/>
    </row>
    <row r="137" spans="1:3" ht="32" customHeight="1" x14ac:dyDescent="0.2">
      <c r="A137" s="30" t="s">
        <v>96</v>
      </c>
      <c r="B137" s="31"/>
      <c r="C137" s="32"/>
    </row>
    <row r="138" spans="1:3" ht="48" customHeight="1" x14ac:dyDescent="0.2">
      <c r="A138" s="33" t="s">
        <v>97</v>
      </c>
      <c r="B138" s="34"/>
      <c r="C138" s="35"/>
    </row>
    <row r="139" spans="1:3" ht="34" customHeight="1" x14ac:dyDescent="0.2">
      <c r="A139" s="30" t="s">
        <v>98</v>
      </c>
      <c r="B139" s="31"/>
      <c r="C139" s="32"/>
    </row>
    <row r="140" spans="1:3" ht="106" customHeight="1" x14ac:dyDescent="0.2">
      <c r="A140" s="36" t="s">
        <v>99</v>
      </c>
      <c r="B140" s="36"/>
      <c r="C140" s="36"/>
    </row>
    <row r="141" spans="1:3" ht="34" customHeight="1" x14ac:dyDescent="0.2">
      <c r="A141" s="30" t="s">
        <v>100</v>
      </c>
      <c r="B141" s="31"/>
      <c r="C141" s="32"/>
    </row>
    <row r="142" spans="1:3" ht="16" customHeight="1" x14ac:dyDescent="0.2">
      <c r="A142" s="33" t="s">
        <v>101</v>
      </c>
      <c r="B142" s="34"/>
      <c r="C142" s="35"/>
    </row>
    <row r="143" spans="1:3" ht="36" customHeight="1" x14ac:dyDescent="0.2">
      <c r="A143" s="30" t="s">
        <v>113</v>
      </c>
      <c r="B143" s="31"/>
      <c r="C143" s="32"/>
    </row>
    <row r="144" spans="1:3" ht="16" customHeight="1" x14ac:dyDescent="0.2">
      <c r="A144" s="33" t="s">
        <v>102</v>
      </c>
      <c r="B144" s="34"/>
      <c r="C144" s="35"/>
    </row>
    <row r="145" spans="1:3" ht="34" customHeight="1" x14ac:dyDescent="0.2">
      <c r="A145" s="30" t="s">
        <v>103</v>
      </c>
      <c r="B145" s="31"/>
      <c r="C145" s="32"/>
    </row>
    <row r="146" spans="1:3" ht="31" customHeight="1" x14ac:dyDescent="0.2">
      <c r="A146" s="33" t="s">
        <v>104</v>
      </c>
      <c r="B146" s="34"/>
      <c r="C146" s="35"/>
    </row>
    <row r="147" spans="1:3" ht="16" customHeight="1" x14ac:dyDescent="0.2">
      <c r="A147" s="30" t="s">
        <v>85</v>
      </c>
      <c r="B147" s="31"/>
      <c r="C147" s="32"/>
    </row>
    <row r="148" spans="1:3" ht="30" customHeight="1" x14ac:dyDescent="0.2">
      <c r="A148" s="33" t="s">
        <v>105</v>
      </c>
      <c r="B148" s="34"/>
      <c r="C148" s="35"/>
    </row>
    <row r="149" spans="1:3" ht="18" customHeight="1" x14ac:dyDescent="0.2">
      <c r="A149" s="30" t="s">
        <v>106</v>
      </c>
      <c r="B149" s="31"/>
      <c r="C149" s="32"/>
    </row>
    <row r="150" spans="1:3" ht="64" customHeight="1" x14ac:dyDescent="0.2">
      <c r="A150" s="33" t="s">
        <v>107</v>
      </c>
      <c r="B150" s="34"/>
      <c r="C150" s="35"/>
    </row>
    <row r="151" spans="1:3" ht="32" customHeight="1" x14ac:dyDescent="0.2">
      <c r="A151" s="30" t="s">
        <v>108</v>
      </c>
      <c r="B151" s="31"/>
      <c r="C151" s="32"/>
    </row>
    <row r="152" spans="1:3" ht="16" customHeight="1" x14ac:dyDescent="0.2">
      <c r="A152" s="33" t="s">
        <v>109</v>
      </c>
      <c r="B152" s="34"/>
      <c r="C152" s="35"/>
    </row>
    <row r="153" spans="1:3" ht="30" customHeight="1" x14ac:dyDescent="0.2">
      <c r="A153" s="30" t="s">
        <v>110</v>
      </c>
      <c r="B153" s="31"/>
      <c r="C153" s="32"/>
    </row>
    <row r="154" spans="1:3" ht="82" customHeight="1" x14ac:dyDescent="0.2">
      <c r="A154" s="33" t="s">
        <v>111</v>
      </c>
      <c r="B154" s="34"/>
      <c r="C154" s="35"/>
    </row>
    <row r="155" spans="1:3" ht="61" customHeight="1" x14ac:dyDescent="0.2">
      <c r="A155" s="30" t="s">
        <v>112</v>
      </c>
      <c r="B155" s="31"/>
      <c r="C155" s="32"/>
    </row>
    <row r="156" spans="1:3" ht="16" hidden="1" customHeight="1" x14ac:dyDescent="0.2">
      <c r="A156" s="24"/>
      <c r="B156" s="24"/>
      <c r="C156" s="21"/>
    </row>
    <row r="157" spans="1:3" ht="16" hidden="1" customHeight="1" x14ac:dyDescent="0.2">
      <c r="A157" s="24"/>
      <c r="B157" s="24"/>
      <c r="C157" s="24"/>
    </row>
    <row r="158" spans="1:3" ht="16" hidden="1" customHeight="1" x14ac:dyDescent="0.2">
      <c r="A158" s="28"/>
      <c r="B158" s="28"/>
      <c r="C158" s="28"/>
    </row>
    <row r="159" spans="1:3" ht="16" hidden="1" customHeight="1" x14ac:dyDescent="0.2">
      <c r="A159" s="24"/>
      <c r="B159" s="24"/>
      <c r="C159" s="21"/>
    </row>
    <row r="160" spans="1:3" ht="16" hidden="1" customHeight="1" x14ac:dyDescent="0.2">
      <c r="A160" s="24"/>
      <c r="B160" s="24"/>
      <c r="C160" s="24"/>
    </row>
    <row r="161" spans="1:3" ht="16" hidden="1" customHeight="1" x14ac:dyDescent="0.2">
      <c r="A161" s="28"/>
      <c r="B161" s="28"/>
      <c r="C161" s="28"/>
    </row>
    <row r="162" spans="1:3" ht="16" hidden="1" customHeight="1" x14ac:dyDescent="0.2">
      <c r="A162" s="24"/>
      <c r="B162" s="24"/>
      <c r="C162" s="21"/>
    </row>
    <row r="163" spans="1:3" ht="16" hidden="1" customHeight="1" x14ac:dyDescent="0.2">
      <c r="A163" s="24"/>
      <c r="B163" s="24"/>
      <c r="C163" s="24"/>
    </row>
    <row r="164" spans="1:3" ht="16" hidden="1" customHeight="1" x14ac:dyDescent="0.2">
      <c r="A164" s="28"/>
      <c r="B164" s="28"/>
      <c r="C164" s="28"/>
    </row>
    <row r="165" spans="1:3" ht="16" hidden="1" customHeight="1" x14ac:dyDescent="0.2">
      <c r="A165" s="24"/>
      <c r="B165" s="24"/>
      <c r="C165" s="21"/>
    </row>
    <row r="166" spans="1:3" ht="16" hidden="1" customHeight="1" x14ac:dyDescent="0.2">
      <c r="A166" s="24"/>
      <c r="B166" s="24"/>
      <c r="C166" s="24"/>
    </row>
    <row r="167" spans="1:3" ht="16" hidden="1" customHeight="1" x14ac:dyDescent="0.2">
      <c r="A167" s="28"/>
      <c r="B167" s="28"/>
      <c r="C167" s="28"/>
    </row>
    <row r="168" spans="1:3" ht="0" hidden="1" customHeight="1" x14ac:dyDescent="0.2"/>
    <row r="169" spans="1:3" ht="0" hidden="1" customHeight="1" x14ac:dyDescent="0.2"/>
    <row r="170" spans="1:3" ht="0" hidden="1" customHeight="1" x14ac:dyDescent="0.2"/>
    <row r="171" spans="1:3" ht="0" hidden="1" customHeight="1" x14ac:dyDescent="0.2"/>
    <row r="172" spans="1:3" ht="0" hidden="1" customHeight="1" x14ac:dyDescent="0.2"/>
    <row r="173" spans="1:3" ht="0" hidden="1" customHeight="1" x14ac:dyDescent="0.2"/>
    <row r="174" spans="1:3" ht="0" hidden="1" customHeight="1" x14ac:dyDescent="0.2"/>
    <row r="175" spans="1:3" ht="0" hidden="1" customHeight="1" x14ac:dyDescent="0.2"/>
    <row r="176" spans="1:3" ht="0" hidden="1" customHeight="1" x14ac:dyDescent="0.2"/>
    <row r="177" ht="0" hidden="1" customHeight="1" x14ac:dyDescent="0.2"/>
    <row r="178" ht="0" hidden="1" customHeight="1" x14ac:dyDescent="0.2"/>
    <row r="179" ht="0" hidden="1" customHeight="1" x14ac:dyDescent="0.2"/>
    <row r="180" ht="0" hidden="1" customHeight="1" x14ac:dyDescent="0.2"/>
    <row r="181" ht="0" hidden="1" customHeight="1" x14ac:dyDescent="0.2"/>
    <row r="182" ht="0" hidden="1" customHeight="1" x14ac:dyDescent="0.2"/>
    <row r="183" ht="0" hidden="1" customHeight="1" x14ac:dyDescent="0.2"/>
    <row r="184" ht="0" hidden="1" customHeight="1" x14ac:dyDescent="0.2"/>
    <row r="185" ht="0" hidden="1" customHeight="1" x14ac:dyDescent="0.2"/>
    <row r="186" ht="0" hidden="1" customHeight="1" x14ac:dyDescent="0.2"/>
  </sheetData>
  <mergeCells count="102">
    <mergeCell ref="A12:C12"/>
    <mergeCell ref="E12:G12"/>
    <mergeCell ref="A20:C20"/>
    <mergeCell ref="E20:G20"/>
    <mergeCell ref="A21:C21"/>
    <mergeCell ref="E21:G21"/>
    <mergeCell ref="A2:C2"/>
    <mergeCell ref="E2:G2"/>
    <mergeCell ref="A3:C3"/>
    <mergeCell ref="E3:G3"/>
    <mergeCell ref="A11:C11"/>
    <mergeCell ref="E11:G11"/>
    <mergeCell ref="A29:C29"/>
    <mergeCell ref="E29:G29"/>
    <mergeCell ref="A30:C30"/>
    <mergeCell ref="A38:C38"/>
    <mergeCell ref="A39:C39"/>
    <mergeCell ref="A47:C47"/>
    <mergeCell ref="E22:G22"/>
    <mergeCell ref="E23:G23"/>
    <mergeCell ref="E24:G24"/>
    <mergeCell ref="E25:G25"/>
    <mergeCell ref="E26:G27"/>
    <mergeCell ref="E28:G28"/>
    <mergeCell ref="A75:C75"/>
    <mergeCell ref="A83:C83"/>
    <mergeCell ref="A84:C84"/>
    <mergeCell ref="A85:C85"/>
    <mergeCell ref="A86:C86"/>
    <mergeCell ref="A87:C87"/>
    <mergeCell ref="A48:C48"/>
    <mergeCell ref="A56:C56"/>
    <mergeCell ref="A57:C57"/>
    <mergeCell ref="A65:C65"/>
    <mergeCell ref="A66:C66"/>
    <mergeCell ref="A74:C74"/>
    <mergeCell ref="A94:C94"/>
    <mergeCell ref="A95:C95"/>
    <mergeCell ref="A96:C96"/>
    <mergeCell ref="A97:C97"/>
    <mergeCell ref="A98:C98"/>
    <mergeCell ref="A99:C99"/>
    <mergeCell ref="A88:C88"/>
    <mergeCell ref="A89:C89"/>
    <mergeCell ref="A90:C90"/>
    <mergeCell ref="A91:C91"/>
    <mergeCell ref="A92:C92"/>
    <mergeCell ref="A93:C93"/>
    <mergeCell ref="A106:C106"/>
    <mergeCell ref="A107:C107"/>
    <mergeCell ref="A109:C109"/>
    <mergeCell ref="A110:C110"/>
    <mergeCell ref="A100:C100"/>
    <mergeCell ref="A101:C101"/>
    <mergeCell ref="A102:C102"/>
    <mergeCell ref="A103:C103"/>
    <mergeCell ref="A104:C104"/>
    <mergeCell ref="A105:C105"/>
    <mergeCell ref="A120:C120"/>
    <mergeCell ref="A121:C121"/>
    <mergeCell ref="A122:C122"/>
    <mergeCell ref="A123:C123"/>
    <mergeCell ref="A116:C116"/>
    <mergeCell ref="A117:C117"/>
    <mergeCell ref="A118:C118"/>
    <mergeCell ref="A119:C119"/>
    <mergeCell ref="A111:C111"/>
    <mergeCell ref="A112:C112"/>
    <mergeCell ref="A113:C113"/>
    <mergeCell ref="A114:C114"/>
    <mergeCell ref="A115:C115"/>
    <mergeCell ref="A128:C128"/>
    <mergeCell ref="A130:C130"/>
    <mergeCell ref="A131:C131"/>
    <mergeCell ref="A132:C132"/>
    <mergeCell ref="A133:C133"/>
    <mergeCell ref="A134:C134"/>
    <mergeCell ref="A124:C124"/>
    <mergeCell ref="A125:C125"/>
    <mergeCell ref="A126:C126"/>
    <mergeCell ref="A127:C127"/>
    <mergeCell ref="A141:C141"/>
    <mergeCell ref="A142:C142"/>
    <mergeCell ref="A143:C143"/>
    <mergeCell ref="A144:C144"/>
    <mergeCell ref="A145:C145"/>
    <mergeCell ref="A146:C146"/>
    <mergeCell ref="A135:C135"/>
    <mergeCell ref="A136:C136"/>
    <mergeCell ref="A137:C137"/>
    <mergeCell ref="A138:C138"/>
    <mergeCell ref="A139:C139"/>
    <mergeCell ref="A140:C140"/>
    <mergeCell ref="A153:C153"/>
    <mergeCell ref="A154:C154"/>
    <mergeCell ref="A155:C155"/>
    <mergeCell ref="A147:C147"/>
    <mergeCell ref="A148:C148"/>
    <mergeCell ref="A149:C149"/>
    <mergeCell ref="A150:C150"/>
    <mergeCell ref="A151:C151"/>
    <mergeCell ref="A152:C1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Yellow (second study)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2020-01-21T10:10:52Z</dcterms:created>
  <dcterms:modified xsi:type="dcterms:W3CDTF">2020-04-20T13:58:19Z</dcterms:modified>
</cp:coreProperties>
</file>